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5" sheetId="1" r:id="rId1"/>
  </sheets>
  <calcPr calcId="152511"/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<sst xmlns="http://schemas.openxmlformats.org/spreadsheetml/2006/main" count="171" uniqueCount="88">
  <si>
    <t>Параметры формы</t>
  </si>
  <si>
    <t>N п/п</t>
  </si>
  <si>
    <t>Заявитель</t>
  </si>
  <si>
    <t>Наименование объекта, адрес</t>
  </si>
  <si>
    <t>Источник тепловой энергии</t>
  </si>
  <si>
    <t>Подключаемая тепловая нагрузка, Гкал/ч</t>
  </si>
  <si>
    <t>Период действия тарифа</t>
  </si>
  <si>
    <t>Плата за подключение (технологическое присоединение), тыс. руб.</t>
  </si>
  <si>
    <t>Период действия</t>
  </si>
  <si>
    <t>С НДС</t>
  </si>
  <si>
    <t>Без НДС</t>
  </si>
  <si>
    <t>Дата начала *</t>
  </si>
  <si>
    <t>Дата окончания</t>
  </si>
  <si>
    <t>Наименование тарифа</t>
  </si>
  <si>
    <t>Плата за подключение (технологическое присоединение) к системе теплоснабжения, установленная в индивидуальном порядке</t>
  </si>
  <si>
    <t>1.1.</t>
  </si>
  <si>
    <t>Территория действия тарифа</t>
  </si>
  <si>
    <t>Санкт-Петербург</t>
  </si>
  <si>
    <t>1.1.1.</t>
  </si>
  <si>
    <t>Наименование системы теплоснабжения</t>
  </si>
  <si>
    <t>нет</t>
  </si>
  <si>
    <t>2-я Красногвардейская котельная, пр.Металлистов, д.60</t>
  </si>
  <si>
    <t>*</t>
  </si>
  <si>
    <t>Форма 22 лист ТС.Т-подкл. Информация о предложении платы за подключение к системе теплоснабжения ГУП "ТЭК СПб" в индивидуальном порядке в 2025 году</t>
  </si>
  <si>
    <t>ООО «СПЕЦИАЛИЗИРОВАННЫЙ ЗАСТРОЙЩИК «МИ2» (материалы направлены в КТ СПб письмом от 21.01.2025 №04-13/2302)</t>
  </si>
  <si>
    <t>«Объект совмещенного образования на 190 мест  (школа 100 мест и дошкольное образовательное учреждение на 90 мест)» по адресу: Санкт-Петербург, город Красное Село, ул. Лермонтова, земельный участок 30, кадастровый номер 78:40:0009031:1436</t>
  </si>
  <si>
    <t>котельная 8-я Красносельская, Красное село, Кингисеппское ш., д. 55</t>
  </si>
  <si>
    <t xml:space="preserve"> ООО «Специализированный застройщик «ЛСР. Проект» (материалы направлены в КТ СПб письмом от 22.01.2025 04-13/2646)</t>
  </si>
  <si>
    <t>Санкт-Петербург, пр. Металлистов, д. 18, корп.2, литера А  - бывшая школа № 141, закрепленного на праве оперативного управления за ГБУ ДО ЦДТЮТТ «Охта», с приспособлением его под образовательное учреждение - школу, вместимостью 640 мест», кадастровый номер 78:11:0006052:11</t>
  </si>
  <si>
    <t>СПб ГКУ «Фонд капитального строительства и реконструкции»   (материалы направлены в КТ СПб письмом от 30.01.2025 №01-13/4685)</t>
  </si>
  <si>
    <t>«Реконструкция нежилого здания с пристройкой для размещения общеобразовательной школы на 425 мест», расположенного по адресу Санкт-Петербург, Кантемировская улица, участок 18, литера А., включая разработку проектной документации стадии РД»</t>
  </si>
  <si>
    <t>котельная, Большой Сампсониевский пр. д.75, литА</t>
  </si>
  <si>
    <t>СПб ГКУ «Фонд капитального строительства и реконструкции»   (материалы направлены в КТ СПб письмом от 05.02.2025 №01-13/5934)</t>
  </si>
  <si>
    <t>«Строительство здания общеобразовательной школы по адресу:  Санкт-Петербург, Московское шоссе (кадастровый номер земельного участка 78:14:0007686:4718) (550 мест)»</t>
  </si>
  <si>
    <t>котельная 3-я Московская, ул.Предпортовая, д.2</t>
  </si>
  <si>
    <t>СПб ГБУК «Государственный мемориальный музей А.В. Суворова» (материалы направлены в КТ СПб письмом от 05.02.2025 №01-13/5934)</t>
  </si>
  <si>
    <t>Объекта капитального строительства, расположенного по адресу: Санкт-Петербург, город Пушкин, Павловское шоссе, дом 10, литера А, дом 12, литера А.</t>
  </si>
  <si>
    <t>2-я Пушкинская котельная, ул. Автомобильная, д.4 к.2</t>
  </si>
  <si>
    <t>ООО «Специализированный застройщик Алькор - на набережной» (материалы направлены письмом от 28.02.2025 №01-13/11373</t>
  </si>
  <si>
    <t>«Малоэтажный жилой дом со встроено-пристроенными помещениями, с подземным гаражом и встроенным объектом дошкольного образования» по адресу: Санкт-Петербург, внутригородское муниципальное образование Санкт-Петербурга город Кронштадт, Цитадельское шоссе, участок 27, кадастровый номер 78:34:0010217:1385</t>
  </si>
  <si>
    <t xml:space="preserve">котельная «Цитадельская» Санкт-Петербург, 
г. Кронштадт, Цитадельское шоссе, дом 5, литра А.
</t>
  </si>
  <si>
    <t>ООО «Специализированный застройщик Алькор - центральный» (материалы направлены письмом от 28.02.2025 №01-13/11373)</t>
  </si>
  <si>
    <t>«Детский сад на 150 мест» по адресу: Санкт-Петербург, внутригородское муниципальное образование Санкт-Петербурга город Кронштадт, Цитадельская дорога, участок 10а, кадастровый номер 78:34:0010217:1392</t>
  </si>
  <si>
    <t>«Средняя общеобразовательная школа (лицей) на 550 мест» по адресу: Санкт-Петербург, внутригородское муниципальное образование Санкт-Петербурга город Кронштадт, Цитадельская дорога, участок 3д, кадастровый номер 78:34:0000000:9122</t>
  </si>
  <si>
    <t>«Малоэтажный жилой дом с объектами обслуживания жилой застройки во строенных, пристроенными и встроенно-пристроенных помещениях, с пристроенным подземным гаражом и гостиницей во встроенно-пристроенных помещениях» по адресу: Санкт-Петербург, внутригородское муниципальное образование Санкт-Петербурга город Кронштадт, Цитадельская дорога, участок 14п, кадастровый номер 78:34:0010217:1388</t>
  </si>
  <si>
    <t>«Физкультурно-оздоровительный центр» по адресу: Санкт-Петербург, внутригородское муниципальное образование города федерального значения Санкт-Петербурга город Кронштадт, Цитадельское шоссе, 28</t>
  </si>
  <si>
    <t>«Малоэтажный жилой дом со встроенными помещениями и подземным гаражом (корп.1, 2, 3, 4, 5), в т.ч. помещения офиса врача общей практики (корп.5); объекты коммерческого назначения со встроенными трансформаторными подстанциями (корп.6, 7, 8, 9)» по адресу: Санкт-Петербург, внутригородское муниципальное образование Санкт-Петербурга город Кронштадт, Цитадельская дорога, участок 10, кадастровый номер 78:34:0010217:1391</t>
  </si>
  <si>
    <t>ООО «Группа компаний Алькор» (материалы направлены письмом от 28.02.2025 №01-13/11373)</t>
  </si>
  <si>
    <t>«Гостиница 4 звезды (уч. 51 по ППТ)» по адресу: Санкт-Петербург, г. Кронштадт, Макаровская ул., участок 16, кадастровый номер 78:34:0010339:41</t>
  </si>
  <si>
    <t>«Многофункциональный рекреационный комплекс «Порт Кронштадт» по адресу: Санкт-Петербург, внутригородское муниципальное образование Санкт-Петербурга город Кронштадт,ул. Зосимова, 19, кадастровые номера 78:34:0010331:1494, 78:34:0010331:1495, 78:34:0010331:1496, 78:34:0010331:1497, 78:34:0010331:1498, 78:34:0010331:4</t>
  </si>
  <si>
    <t>ФГАУ «УИСП» МИНОБОРОНЫ РОССИИ (материалы направлены письмом от 28.02.2025 №01-13/11373)</t>
  </si>
  <si>
    <t>«Торгово-развлекательный центр» по адресу: Санкт-Петербург, внутригородское муниципальное образование города федерального значения Санкт-Петербурга город Кронштадт, Цитадельская дорога, земельный участок 15п (территория, ограниченная ул. Адмирала Грейга, проектируемой улицей № 1, проектируемой улицей № 2 ул. Зосимова, ул. Мартынова, проектируемой транспортно- пешеходной набережной в г. Кронштадте, в Кронштадтском районе, ОЗУ № 15), кадастровый номер 78:34:0010217:1390</t>
  </si>
  <si>
    <t>«Морской биологический центр» по адресу: Санкт-Петербург, внутригородское муниципальное образование города федерального значения Санкт-Петербурга город Кронштадт, Цитадельская дорога, земельный участок 52 (территория, ограниченная ул. Адмирала Грейга, проектируемой улицей № 1, проектируемой улицей № 2 ул. Зосимова, ул. Мартынова, проектируемой транспортно- пешеходной набережной в г. Кронштадте, в Кронштадтском районе, ОЗУ № 17), кадастровый номер 78:34:0010217:1389</t>
  </si>
  <si>
    <t>ГУП «Водоканал Санкт-Петербурга» (материалы направлены письмом от 28.02.2025 №01-13/11373)</t>
  </si>
  <si>
    <t>«Строительство ОСПС и сети водоотведения от ОСПС северо-восточнее пересечения Цитадельской дороги и Цитадельского шоссе», расположенного по адресу: Санкт-Петербург, внутригородское муниципальное образование города федерального значения Санкт-Петербурга город Кронштадт, Цитадельское шоссе, участок 60, кадастровый номер 78:34:1021601:1377</t>
  </si>
  <si>
    <t>ООО «Специализированный застройщик Алькор - на набережной» (материалы направлены письмом от 04.07.2025 №01-13/24674)</t>
  </si>
  <si>
    <t>ООО «Специализированный застройщик Алькор - центральный» (материалы направлены письмом от 04.07.2025 №01-13/24674)</t>
  </si>
  <si>
    <t>ООО «Группа компаний Алькор» (материалы направлены письмом от 04.07.2025 №01-13/24674)</t>
  </si>
  <si>
    <t>ФГАУ «УИСП» МИНОБОРОНЫ РОССИИ (материалы направлены письмом от 04.07.2025 №01-13/24674)</t>
  </si>
  <si>
    <t>ГУП «Водоканал Санкт-Петербурга» (материалы направлены письмом от 04.07.2025 №01-13/24674)</t>
  </si>
  <si>
    <t>ИП Агапова Екатерина Эдуардовна (материалы направлены письмом от 14.07.2025 №01-13/26238)</t>
  </si>
  <si>
    <t>Здание под объект культуры и искусств, связанный с проживанием населения по адресу: Санкт-Петербург, проспект Обуховской Обороны д.37А</t>
  </si>
  <si>
    <t>котельная Обуховской Обороны, д.33А</t>
  </si>
  <si>
    <t>ГУП «Водоканал Санкт-Петербурга» филиал «Транспорт и логистика» (материалы направлены письмом от 13.08.2025 №01-13/31633)</t>
  </si>
  <si>
    <t>«Реконструкция производственной площадки филиала «Транспорт и логистика», расположенного по адресу: Санкт-Петербург, Канонерский остров, д.5</t>
  </si>
  <si>
    <t>котельная ЦСА на о."Белый"</t>
  </si>
  <si>
    <t>Санкт-Петербургское государственное казенное учреждение «Фонд капитального строительства и реконструкции» (материалы направлены письмом от 02.09.2025 №01-13/35576)</t>
  </si>
  <si>
    <t>«Строительство здания общеобразовательной школы» по адресу: Санкт-Петербург, муниципальный округ Сосновая поляна, Петергофское шоссе, участок 154 (550 мест)</t>
  </si>
  <si>
    <t>4-я Красносельская котельная, ул.Пионерстроя, д.19</t>
  </si>
  <si>
    <t>ООО «СЗ КВС – Выборгский» (материалы направлены письмом от 10.09.2025 №01-13/37041)</t>
  </si>
  <si>
    <t>«Многоэтажный многоквартирный жилой дом со встроенными помещениями и подземной автостоянкой расположенного по адресу: Санкт-Петербург, ул. Курская, д.27 кадастровый номер 78:13:0007310:2145»</t>
  </si>
  <si>
    <t>котельная ЭС-1 ЦТЭЦ ПАО ТГК-1</t>
  </si>
  <si>
    <t>СПб ГКУ «Фонд капитального строительства и реконструкции»   (материалы направлены в КТ СПб письмом от 16.09.2025 №01-13/37975)</t>
  </si>
  <si>
    <t>«Строительство здания дошкольного образовательного учреждения по адресу: Санкт-Петербург, муниципальное образование муниципальный округ № 65, Стародеревенская улица, земельный участок 100»</t>
  </si>
  <si>
    <t>котельная Приморская, ул. Оптиков, д.6</t>
  </si>
  <si>
    <t>«Проектирование и строительство здания общеобразовательной школы по адресу: Санкт-Петербург, улица Щербакова, участок 25 (севернее дома 7 корпус 1 литера А по улице Щербакова)»</t>
  </si>
  <si>
    <t>котельная Коломяжская, ул. Автобусная, д.9</t>
  </si>
  <si>
    <t>ООО «Специализированный застройщик БН Девелопмент» (материалы направлены в КТ СПб письмом от 09.10.2025 №01-13/43081)</t>
  </si>
  <si>
    <t>«Многоквартирный жилой дом со встроенными помещениями и встроенно-пристроенной подземной автостоянкой (1,2 этапы строительства)», расположенного по адресу: Санкт-Петербург, пр. Обуховской обороны д. 105, участок 2, кадастровый номер з.у. 78:12:0007115:3399</t>
  </si>
  <si>
    <t>котельная пр.Обуховской обороны, д.109</t>
  </si>
  <si>
    <t>СПб ГКУ «Фонд капитального строительства и реконструкции»   (материалы направлены в КТ СПб письмом от 09.10.2025 №01-13/43087)</t>
  </si>
  <si>
    <t>«Строительство здания ГБУЗ Кожно-венерологический диспансер №8» по адресу: Санкт-Петербург, ул. Передовиков, участок 1 (севернее д.21, литера А по ул. Передовиков) (ул. Передовиков, западнее д. 25)</t>
  </si>
  <si>
    <t>котельная ТЭЦ ПАО "ТГК-1"</t>
  </si>
  <si>
    <t>«Строительство здания дошкольного образовательного учреждения по адресу: Санкт-Петербург, внутригородское муниципальное образование Санкт-Петербурга, муниципальный округ Волковское, Андреевская улица, земельный участок 5а»</t>
  </si>
  <si>
    <t>котельная ул.Грузинская, д. 10 к.2</t>
  </si>
  <si>
    <t>Централизованная библиотечная система Красносельского района (материалы направлены в КТ СПб письмом от 09.10.2025 №01-13/43081)</t>
  </si>
  <si>
    <t>Нежилое здание (библиотека) на земельном участке по адресу: Санкт-Петербург, улица Чекистов, дом 3, литера А</t>
  </si>
  <si>
    <t>датой начала действия тарифа является входящая дата письма-заявления Комитета по тарифам Санкт-Петербурга и Комитет по тарифам и ценовой политики Ленинградской области (ЛенРТК).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</si>
</sst>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abSelected="1" zoomScale="80" zoomScaleNormal="80" workbookViewId="0">
      <selection activeCell="A2" sqref="A2:I2"/>
    </sheetView>
  </sheetViews>
  <sheetFormatPr defaultColWidth="8.85546875" defaultRowHeight="15" x14ac:dyDescent="0.25"/>
  <cols>
    <col min="1" max="1" width="6.42578125" style="7" customWidth="1"/>
    <col min="2" max="2" width="35" style="21" customWidth="1"/>
    <col min="3" max="3" width="58.7109375" style="1" customWidth="1"/>
    <col min="4" max="4" width="36.42578125" style="1" customWidth="1"/>
    <col min="5" max="5" width="13.5703125" style="1" customWidth="1"/>
    <col min="6" max="6" width="13" style="1" customWidth="1"/>
    <col min="7" max="7" width="12.28515625" style="1" customWidth="1"/>
    <col min="8" max="8" width="11.42578125" style="7" customWidth="1"/>
    <col min="9" max="9" width="11.5703125" style="7" customWidth="1"/>
    <col min="10" max="16384" width="8.85546875" style="1"/>
  </cols>
  <sheetData>
    <row r="2" spans="1:9" ht="58.7" customHeight="1" x14ac:dyDescent="0.3">
      <c r="A2" s="29" t="s">
        <v>23</v>
      </c>
      <c r="B2" s="29"/>
      <c r="C2" s="29"/>
      <c r="D2" s="29"/>
      <c r="E2" s="29"/>
      <c r="F2" s="29"/>
      <c r="G2" s="29"/>
      <c r="H2" s="29"/>
      <c r="I2" s="29"/>
    </row>
    <row r="4" spans="1:9" s="2" customFormat="1" ht="21.2" customHeight="1" x14ac:dyDescent="0.25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2" customFormat="1" ht="18.75" customHeight="1" x14ac:dyDescent="0.25">
      <c r="A5" s="30" t="s">
        <v>1</v>
      </c>
      <c r="B5" s="30" t="s">
        <v>2</v>
      </c>
      <c r="C5" s="30" t="s">
        <v>3</v>
      </c>
      <c r="D5" s="31" t="s">
        <v>4</v>
      </c>
      <c r="E5" s="30" t="s">
        <v>5</v>
      </c>
      <c r="F5" s="30" t="s">
        <v>6</v>
      </c>
      <c r="G5" s="30"/>
      <c r="H5" s="30"/>
      <c r="I5" s="30"/>
    </row>
    <row r="6" spans="1:9" s="2" customFormat="1" ht="62.25" customHeight="1" x14ac:dyDescent="0.25">
      <c r="A6" s="30"/>
      <c r="B6" s="30"/>
      <c r="C6" s="30"/>
      <c r="D6" s="32"/>
      <c r="E6" s="30"/>
      <c r="F6" s="30" t="s">
        <v>7</v>
      </c>
      <c r="G6" s="30"/>
      <c r="H6" s="30" t="s">
        <v>8</v>
      </c>
      <c r="I6" s="30"/>
    </row>
    <row r="7" spans="1:9" s="2" customFormat="1" ht="28.15" customHeight="1" x14ac:dyDescent="0.25">
      <c r="A7" s="30"/>
      <c r="B7" s="30"/>
      <c r="C7" s="30"/>
      <c r="D7" s="33"/>
      <c r="E7" s="30"/>
      <c r="F7" s="10" t="s">
        <v>9</v>
      </c>
      <c r="G7" s="10" t="s">
        <v>10</v>
      </c>
      <c r="H7" s="10" t="s">
        <v>11</v>
      </c>
      <c r="I7" s="10" t="s">
        <v>12</v>
      </c>
    </row>
    <row r="8" spans="1:9" s="2" customFormat="1" ht="9" customHeight="1" x14ac:dyDescent="0.25">
      <c r="A8" s="8"/>
      <c r="B8" s="8"/>
      <c r="C8" s="27"/>
      <c r="D8" s="27"/>
      <c r="E8" s="27"/>
      <c r="F8" s="27"/>
      <c r="G8" s="27"/>
      <c r="H8" s="27"/>
      <c r="I8" s="27"/>
    </row>
    <row r="9" spans="1:9" s="4" customFormat="1" ht="25.15" customHeight="1" x14ac:dyDescent="0.25">
      <c r="A9" s="3">
        <v>1</v>
      </c>
      <c r="B9" s="9" t="s">
        <v>13</v>
      </c>
      <c r="C9" s="28" t="s">
        <v>14</v>
      </c>
      <c r="D9" s="28"/>
      <c r="E9" s="28"/>
      <c r="F9" s="28"/>
      <c r="G9" s="28"/>
      <c r="H9" s="28"/>
      <c r="I9" s="28"/>
    </row>
    <row r="10" spans="1:9" s="4" customFormat="1" ht="32.450000000000003" customHeight="1" x14ac:dyDescent="0.25">
      <c r="A10" s="5" t="s">
        <v>15</v>
      </c>
      <c r="B10" s="9" t="s">
        <v>16</v>
      </c>
      <c r="C10" s="28" t="s">
        <v>17</v>
      </c>
      <c r="D10" s="28"/>
      <c r="E10" s="28"/>
      <c r="F10" s="28"/>
      <c r="G10" s="28"/>
      <c r="H10" s="28"/>
      <c r="I10" s="28"/>
    </row>
    <row r="11" spans="1:9" s="4" customFormat="1" ht="32.25" customHeight="1" x14ac:dyDescent="0.25">
      <c r="A11" s="6" t="s">
        <v>18</v>
      </c>
      <c r="B11" s="9" t="s">
        <v>19</v>
      </c>
      <c r="C11" s="28"/>
      <c r="D11" s="28"/>
      <c r="E11" s="28"/>
      <c r="F11" s="28"/>
      <c r="G11" s="28"/>
      <c r="H11" s="28"/>
      <c r="I11" s="28"/>
    </row>
    <row r="12" spans="1:9" s="2" customFormat="1" ht="77.25" customHeight="1" x14ac:dyDescent="0.25">
      <c r="A12" s="11">
        <v>1</v>
      </c>
      <c r="B12" s="11" t="s">
        <v>24</v>
      </c>
      <c r="C12" s="11" t="s">
        <v>25</v>
      </c>
      <c r="D12" s="11" t="s">
        <v>26</v>
      </c>
      <c r="E12" s="23">
        <v>0.65539999999999998</v>
      </c>
      <c r="F12" s="12">
        <f>G12*1.2</f>
        <v>24852.972000000002</v>
      </c>
      <c r="G12" s="12">
        <v>20710.810000000001</v>
      </c>
      <c r="H12" s="13">
        <v>45678</v>
      </c>
      <c r="I12" s="11" t="s">
        <v>20</v>
      </c>
    </row>
    <row r="13" spans="1:9" s="2" customFormat="1" ht="81.75" customHeight="1" x14ac:dyDescent="0.25">
      <c r="A13" s="11">
        <v>2</v>
      </c>
      <c r="B13" s="11" t="s">
        <v>27</v>
      </c>
      <c r="C13" s="11" t="s">
        <v>28</v>
      </c>
      <c r="D13" s="11" t="s">
        <v>21</v>
      </c>
      <c r="E13" s="23">
        <v>0.73792000000000002</v>
      </c>
      <c r="F13" s="12">
        <f>G13*1.2</f>
        <v>20495.016</v>
      </c>
      <c r="G13" s="12">
        <v>17079.18</v>
      </c>
      <c r="H13" s="13">
        <v>45679</v>
      </c>
      <c r="I13" s="11" t="s">
        <v>20</v>
      </c>
    </row>
    <row r="14" spans="1:9" s="2" customFormat="1" ht="78" customHeight="1" x14ac:dyDescent="0.25">
      <c r="A14" s="11">
        <v>3</v>
      </c>
      <c r="B14" s="11" t="s">
        <v>29</v>
      </c>
      <c r="C14" s="11" t="s">
        <v>30</v>
      </c>
      <c r="D14" s="11" t="s">
        <v>31</v>
      </c>
      <c r="E14" s="23">
        <v>1.579</v>
      </c>
      <c r="F14" s="12">
        <f>G14*1.2</f>
        <v>64142.20675506135</v>
      </c>
      <c r="G14" s="12">
        <v>53451.838962551126</v>
      </c>
      <c r="H14" s="13">
        <v>45687</v>
      </c>
      <c r="I14" s="11" t="s">
        <v>20</v>
      </c>
    </row>
    <row r="15" spans="1:9" s="2" customFormat="1" ht="65.25" customHeight="1" x14ac:dyDescent="0.25">
      <c r="A15" s="11">
        <v>4</v>
      </c>
      <c r="B15" s="14" t="s">
        <v>32</v>
      </c>
      <c r="C15" s="14" t="s">
        <v>33</v>
      </c>
      <c r="D15" s="14" t="s">
        <v>34</v>
      </c>
      <c r="E15" s="24">
        <v>2.70878</v>
      </c>
      <c r="F15" s="12">
        <f>G15*1.2</f>
        <v>178483.23568811087</v>
      </c>
      <c r="G15" s="15">
        <v>148736.0297400924</v>
      </c>
      <c r="H15" s="16">
        <v>45693</v>
      </c>
      <c r="I15" s="14" t="s">
        <v>20</v>
      </c>
    </row>
    <row r="16" spans="1:9" s="2" customFormat="1" ht="77.25" customHeight="1" x14ac:dyDescent="0.25">
      <c r="A16" s="11">
        <v>5</v>
      </c>
      <c r="B16" s="11" t="s">
        <v>35</v>
      </c>
      <c r="C16" s="11" t="s">
        <v>36</v>
      </c>
      <c r="D16" s="11" t="s">
        <v>37</v>
      </c>
      <c r="E16" s="23">
        <v>0.22009999999999999</v>
      </c>
      <c r="F16" s="12">
        <f>G16*1.2</f>
        <v>41188.327883853395</v>
      </c>
      <c r="G16" s="12">
        <v>34323.606569877833</v>
      </c>
      <c r="H16" s="16">
        <v>45693</v>
      </c>
      <c r="I16" s="14" t="s">
        <v>20</v>
      </c>
    </row>
    <row r="17" spans="1:9" s="2" customFormat="1" ht="93.75" customHeight="1" x14ac:dyDescent="0.25">
      <c r="A17" s="11">
        <v>6</v>
      </c>
      <c r="B17" s="11" t="s">
        <v>38</v>
      </c>
      <c r="C17" s="11" t="s">
        <v>39</v>
      </c>
      <c r="D17" s="11" t="s">
        <v>40</v>
      </c>
      <c r="E17" s="23">
        <v>1.986</v>
      </c>
      <c r="F17" s="12">
        <f t="shared" ref="F17:F48" si="0">G17*1.2</f>
        <v>92116.415999999983</v>
      </c>
      <c r="G17" s="12">
        <v>76763.679999999993</v>
      </c>
      <c r="H17" s="13">
        <v>45721</v>
      </c>
      <c r="I17" s="14" t="s">
        <v>20</v>
      </c>
    </row>
    <row r="18" spans="1:9" s="2" customFormat="1" ht="60" customHeight="1" x14ac:dyDescent="0.25">
      <c r="A18" s="11">
        <v>7</v>
      </c>
      <c r="B18" s="11" t="s">
        <v>41</v>
      </c>
      <c r="C18" s="11" t="s">
        <v>42</v>
      </c>
      <c r="D18" s="11" t="s">
        <v>40</v>
      </c>
      <c r="E18" s="23">
        <v>0.52300000000000002</v>
      </c>
      <c r="F18" s="12">
        <f t="shared" si="0"/>
        <v>24258.251999999997</v>
      </c>
      <c r="G18" s="12">
        <v>20215.21</v>
      </c>
      <c r="H18" s="13">
        <v>45721</v>
      </c>
      <c r="I18" s="14" t="s">
        <v>20</v>
      </c>
    </row>
    <row r="19" spans="1:9" s="2" customFormat="1" ht="72.75" customHeight="1" x14ac:dyDescent="0.25">
      <c r="A19" s="11">
        <v>8</v>
      </c>
      <c r="B19" s="17" t="s">
        <v>41</v>
      </c>
      <c r="C19" s="11" t="s">
        <v>43</v>
      </c>
      <c r="D19" s="11" t="s">
        <v>40</v>
      </c>
      <c r="E19" s="23">
        <v>2.2610000000000001</v>
      </c>
      <c r="F19" s="12">
        <f t="shared" si="0"/>
        <v>104871.708</v>
      </c>
      <c r="G19" s="12">
        <v>87393.09</v>
      </c>
      <c r="H19" s="13">
        <v>45721</v>
      </c>
      <c r="I19" s="11" t="s">
        <v>20</v>
      </c>
    </row>
    <row r="20" spans="1:9" s="2" customFormat="1" ht="87.75" customHeight="1" x14ac:dyDescent="0.25">
      <c r="A20" s="11">
        <v>9</v>
      </c>
      <c r="B20" s="17" t="s">
        <v>41</v>
      </c>
      <c r="C20" s="11" t="s">
        <v>44</v>
      </c>
      <c r="D20" s="11" t="s">
        <v>40</v>
      </c>
      <c r="E20" s="23">
        <v>0.95199999999999996</v>
      </c>
      <c r="F20" s="12">
        <f t="shared" si="0"/>
        <v>44156.507999999994</v>
      </c>
      <c r="G20" s="12">
        <v>36797.089999999997</v>
      </c>
      <c r="H20" s="13">
        <v>45721</v>
      </c>
      <c r="I20" s="11" t="s">
        <v>20</v>
      </c>
    </row>
    <row r="21" spans="1:9" s="2" customFormat="1" ht="69" customHeight="1" x14ac:dyDescent="0.25">
      <c r="A21" s="11">
        <v>10</v>
      </c>
      <c r="B21" s="17" t="s">
        <v>41</v>
      </c>
      <c r="C21" s="11" t="s">
        <v>45</v>
      </c>
      <c r="D21" s="11" t="s">
        <v>40</v>
      </c>
      <c r="E21" s="23">
        <v>2.3224</v>
      </c>
      <c r="F21" s="12">
        <f t="shared" si="0"/>
        <v>107719.62000000001</v>
      </c>
      <c r="G21" s="12">
        <v>89766.35</v>
      </c>
      <c r="H21" s="13">
        <v>45721</v>
      </c>
      <c r="I21" s="11" t="s">
        <v>20</v>
      </c>
    </row>
    <row r="22" spans="1:9" s="2" customFormat="1" ht="123" customHeight="1" x14ac:dyDescent="0.25">
      <c r="A22" s="11">
        <v>11</v>
      </c>
      <c r="B22" s="11" t="s">
        <v>41</v>
      </c>
      <c r="C22" s="11" t="s">
        <v>46</v>
      </c>
      <c r="D22" s="11" t="s">
        <v>40</v>
      </c>
      <c r="E22" s="23">
        <v>8</v>
      </c>
      <c r="F22" s="12">
        <f t="shared" si="0"/>
        <v>371063.11200000002</v>
      </c>
      <c r="G22" s="12">
        <v>309219.26</v>
      </c>
      <c r="H22" s="13">
        <v>45721</v>
      </c>
      <c r="I22" s="11" t="s">
        <v>20</v>
      </c>
    </row>
    <row r="23" spans="1:9" s="2" customFormat="1" ht="66.75" customHeight="1" x14ac:dyDescent="0.25">
      <c r="A23" s="11">
        <v>12</v>
      </c>
      <c r="B23" s="11" t="s">
        <v>47</v>
      </c>
      <c r="C23" s="11" t="s">
        <v>48</v>
      </c>
      <c r="D23" s="11" t="s">
        <v>40</v>
      </c>
      <c r="E23" s="25">
        <v>1.3366</v>
      </c>
      <c r="F23" s="12">
        <f t="shared" si="0"/>
        <v>61995.371999999996</v>
      </c>
      <c r="G23" s="19">
        <v>51662.81</v>
      </c>
      <c r="H23" s="13">
        <v>45721</v>
      </c>
      <c r="I23" s="11" t="s">
        <v>20</v>
      </c>
    </row>
    <row r="24" spans="1:9" s="2" customFormat="1" ht="93.75" customHeight="1" x14ac:dyDescent="0.25">
      <c r="A24" s="11">
        <v>13</v>
      </c>
      <c r="B24" s="11" t="s">
        <v>47</v>
      </c>
      <c r="C24" s="11" t="s">
        <v>49</v>
      </c>
      <c r="D24" s="11" t="s">
        <v>40</v>
      </c>
      <c r="E24" s="25">
        <v>13.9</v>
      </c>
      <c r="F24" s="12">
        <f t="shared" si="0"/>
        <v>644722.16399999999</v>
      </c>
      <c r="G24" s="19">
        <v>537268.47</v>
      </c>
      <c r="H24" s="13">
        <v>45721</v>
      </c>
      <c r="I24" s="11" t="s">
        <v>20</v>
      </c>
    </row>
    <row r="25" spans="1:9" s="2" customFormat="1" ht="137.25" customHeight="1" x14ac:dyDescent="0.25">
      <c r="A25" s="11">
        <v>14</v>
      </c>
      <c r="B25" s="11" t="s">
        <v>50</v>
      </c>
      <c r="C25" s="11" t="s">
        <v>51</v>
      </c>
      <c r="D25" s="11" t="s">
        <v>40</v>
      </c>
      <c r="E25" s="23">
        <v>4.8095999999999997</v>
      </c>
      <c r="F25" s="12">
        <f t="shared" si="0"/>
        <v>223083.144</v>
      </c>
      <c r="G25" s="12">
        <v>185902.62</v>
      </c>
      <c r="H25" s="13">
        <v>45721</v>
      </c>
      <c r="I25" s="11" t="s">
        <v>20</v>
      </c>
    </row>
    <row r="26" spans="1:9" ht="140.25" customHeight="1" x14ac:dyDescent="0.25">
      <c r="A26" s="11">
        <v>15</v>
      </c>
      <c r="B26" s="11" t="s">
        <v>50</v>
      </c>
      <c r="C26" s="11" t="s">
        <v>52</v>
      </c>
      <c r="D26" s="11" t="s">
        <v>40</v>
      </c>
      <c r="E26" s="25">
        <v>1.0745</v>
      </c>
      <c r="F26" s="12">
        <f t="shared" si="0"/>
        <v>49838.412000000004</v>
      </c>
      <c r="G26" s="19">
        <v>41532.01</v>
      </c>
      <c r="H26" s="13">
        <v>45721</v>
      </c>
      <c r="I26" s="11" t="s">
        <v>20</v>
      </c>
    </row>
    <row r="27" spans="1:9" ht="102.75" customHeight="1" x14ac:dyDescent="0.25">
      <c r="A27" s="11">
        <v>16</v>
      </c>
      <c r="B27" s="11" t="s">
        <v>53</v>
      </c>
      <c r="C27" s="11" t="s">
        <v>54</v>
      </c>
      <c r="D27" s="11" t="s">
        <v>40</v>
      </c>
      <c r="E27" s="25">
        <v>0.42299999999999999</v>
      </c>
      <c r="F27" s="12">
        <f t="shared" si="0"/>
        <v>19619.964</v>
      </c>
      <c r="G27" s="19">
        <v>16349.97</v>
      </c>
      <c r="H27" s="13">
        <v>45721</v>
      </c>
      <c r="I27" s="11" t="s">
        <v>20</v>
      </c>
    </row>
    <row r="28" spans="1:9" ht="99" customHeight="1" x14ac:dyDescent="0.25">
      <c r="A28" s="11">
        <v>17</v>
      </c>
      <c r="B28" s="17" t="s">
        <v>55</v>
      </c>
      <c r="C28" s="11" t="s">
        <v>39</v>
      </c>
      <c r="D28" s="11" t="s">
        <v>40</v>
      </c>
      <c r="E28" s="25">
        <v>1.986</v>
      </c>
      <c r="F28" s="12">
        <f t="shared" si="0"/>
        <v>157786.52893080507</v>
      </c>
      <c r="G28" s="19">
        <v>131488.77410900424</v>
      </c>
      <c r="H28" s="13">
        <v>45845</v>
      </c>
      <c r="I28" s="11" t="s">
        <v>20</v>
      </c>
    </row>
    <row r="29" spans="1:9" ht="66.75" customHeight="1" x14ac:dyDescent="0.25">
      <c r="A29" s="11">
        <v>18</v>
      </c>
      <c r="B29" s="17" t="s">
        <v>56</v>
      </c>
      <c r="C29" s="11" t="s">
        <v>42</v>
      </c>
      <c r="D29" s="11" t="s">
        <v>40</v>
      </c>
      <c r="E29" s="25">
        <v>0.52300000000000002</v>
      </c>
      <c r="F29" s="12">
        <f t="shared" si="0"/>
        <v>49844.940739441598</v>
      </c>
      <c r="G29" s="19">
        <v>41537.450616201335</v>
      </c>
      <c r="H29" s="13">
        <v>45845</v>
      </c>
      <c r="I29" s="11" t="s">
        <v>20</v>
      </c>
    </row>
    <row r="30" spans="1:9" ht="78" customHeight="1" x14ac:dyDescent="0.25">
      <c r="A30" s="11">
        <v>19</v>
      </c>
      <c r="B30" s="17" t="s">
        <v>56</v>
      </c>
      <c r="C30" s="11" t="s">
        <v>43</v>
      </c>
      <c r="D30" s="11" t="s">
        <v>40</v>
      </c>
      <c r="E30" s="25">
        <v>2.2610000000000001</v>
      </c>
      <c r="F30" s="12">
        <f t="shared" si="0"/>
        <v>126277.94819083823</v>
      </c>
      <c r="G30" s="19">
        <v>105231.62349236519</v>
      </c>
      <c r="H30" s="13">
        <v>45845</v>
      </c>
      <c r="I30" s="11" t="s">
        <v>20</v>
      </c>
    </row>
    <row r="31" spans="1:9" ht="102.75" customHeight="1" x14ac:dyDescent="0.25">
      <c r="A31" s="11">
        <v>20</v>
      </c>
      <c r="B31" s="17" t="s">
        <v>56</v>
      </c>
      <c r="C31" s="11" t="s">
        <v>44</v>
      </c>
      <c r="D31" s="11" t="s">
        <v>40</v>
      </c>
      <c r="E31" s="25">
        <v>0.95199999999999996</v>
      </c>
      <c r="F31" s="12">
        <f t="shared" si="0"/>
        <v>78080.136258094019</v>
      </c>
      <c r="G31" s="19">
        <v>65066.780215078354</v>
      </c>
      <c r="H31" s="13">
        <v>45845</v>
      </c>
      <c r="I31" s="11" t="s">
        <v>20</v>
      </c>
    </row>
    <row r="32" spans="1:9" ht="74.25" customHeight="1" x14ac:dyDescent="0.25">
      <c r="A32" s="11">
        <v>21</v>
      </c>
      <c r="B32" s="17" t="s">
        <v>56</v>
      </c>
      <c r="C32" s="11" t="s">
        <v>45</v>
      </c>
      <c r="D32" s="11" t="s">
        <v>40</v>
      </c>
      <c r="E32" s="25">
        <v>2.3224</v>
      </c>
      <c r="F32" s="12">
        <f t="shared" si="0"/>
        <v>167989.28767407796</v>
      </c>
      <c r="G32" s="19">
        <v>139991.07306173164</v>
      </c>
      <c r="H32" s="13">
        <v>45845</v>
      </c>
      <c r="I32" s="11" t="s">
        <v>20</v>
      </c>
    </row>
    <row r="33" spans="1:9" ht="102.75" customHeight="1" x14ac:dyDescent="0.25">
      <c r="A33" s="11">
        <v>22</v>
      </c>
      <c r="B33" s="17" t="s">
        <v>56</v>
      </c>
      <c r="C33" s="11" t="s">
        <v>46</v>
      </c>
      <c r="D33" s="11" t="s">
        <v>40</v>
      </c>
      <c r="E33" s="25">
        <v>8</v>
      </c>
      <c r="F33" s="12">
        <f t="shared" si="0"/>
        <v>688833.34183435666</v>
      </c>
      <c r="G33" s="19">
        <v>574027.78486196394</v>
      </c>
      <c r="H33" s="13">
        <v>45845</v>
      </c>
      <c r="I33" s="11" t="s">
        <v>20</v>
      </c>
    </row>
    <row r="34" spans="1:9" ht="60.75" customHeight="1" x14ac:dyDescent="0.25">
      <c r="A34" s="11">
        <v>23</v>
      </c>
      <c r="B34" s="17" t="s">
        <v>57</v>
      </c>
      <c r="C34" s="11" t="s">
        <v>48</v>
      </c>
      <c r="D34" s="11" t="s">
        <v>40</v>
      </c>
      <c r="E34" s="25">
        <v>1.3366</v>
      </c>
      <c r="F34" s="12">
        <f t="shared" si="0"/>
        <v>109474.21114287135</v>
      </c>
      <c r="G34" s="19">
        <v>91228.509285726133</v>
      </c>
      <c r="H34" s="13">
        <v>45845</v>
      </c>
      <c r="I34" s="11" t="s">
        <v>20</v>
      </c>
    </row>
    <row r="35" spans="1:9" ht="92.25" customHeight="1" x14ac:dyDescent="0.25">
      <c r="A35" s="11">
        <v>24</v>
      </c>
      <c r="B35" s="17" t="s">
        <v>57</v>
      </c>
      <c r="C35" s="11" t="s">
        <v>49</v>
      </c>
      <c r="D35" s="11" t="s">
        <v>40</v>
      </c>
      <c r="E35" s="25">
        <v>13.9</v>
      </c>
      <c r="F35" s="12">
        <f t="shared" si="0"/>
        <v>206187.01744795201</v>
      </c>
      <c r="G35" s="19">
        <v>171822.51453996002</v>
      </c>
      <c r="H35" s="13">
        <v>45845</v>
      </c>
      <c r="I35" s="11" t="s">
        <v>20</v>
      </c>
    </row>
    <row r="36" spans="1:9" ht="141" customHeight="1" x14ac:dyDescent="0.25">
      <c r="A36" s="11">
        <v>25</v>
      </c>
      <c r="B36" s="17" t="s">
        <v>58</v>
      </c>
      <c r="C36" s="11" t="s">
        <v>51</v>
      </c>
      <c r="D36" s="11" t="s">
        <v>40</v>
      </c>
      <c r="E36" s="25">
        <v>4.8095999999999997</v>
      </c>
      <c r="F36" s="12">
        <f t="shared" si="0"/>
        <v>115854.07048655215</v>
      </c>
      <c r="G36" s="19">
        <v>96545.058738793465</v>
      </c>
      <c r="H36" s="13">
        <v>45845</v>
      </c>
      <c r="I36" s="11" t="s">
        <v>20</v>
      </c>
    </row>
    <row r="37" spans="1:9" ht="141.75" customHeight="1" x14ac:dyDescent="0.25">
      <c r="A37" s="11">
        <v>26</v>
      </c>
      <c r="B37" s="17" t="s">
        <v>58</v>
      </c>
      <c r="C37" s="11" t="s">
        <v>52</v>
      </c>
      <c r="D37" s="11" t="s">
        <v>40</v>
      </c>
      <c r="E37" s="25">
        <v>1.0745</v>
      </c>
      <c r="F37" s="12">
        <f t="shared" si="0"/>
        <v>31989.861919279305</v>
      </c>
      <c r="G37" s="19">
        <v>26658.218266066087</v>
      </c>
      <c r="H37" s="13">
        <v>45845</v>
      </c>
      <c r="I37" s="11" t="s">
        <v>20</v>
      </c>
    </row>
    <row r="38" spans="1:9" ht="109.5" customHeight="1" x14ac:dyDescent="0.25">
      <c r="A38" s="11">
        <v>27</v>
      </c>
      <c r="B38" s="17" t="s">
        <v>59</v>
      </c>
      <c r="C38" s="11" t="s">
        <v>54</v>
      </c>
      <c r="D38" s="11" t="s">
        <v>40</v>
      </c>
      <c r="E38" s="25">
        <v>0.42299999999999999</v>
      </c>
      <c r="F38" s="12">
        <f t="shared" si="0"/>
        <v>11974.105023801556</v>
      </c>
      <c r="G38" s="19">
        <v>9978.4208531679633</v>
      </c>
      <c r="H38" s="13">
        <v>45845</v>
      </c>
      <c r="I38" s="11" t="s">
        <v>20</v>
      </c>
    </row>
    <row r="39" spans="1:9" ht="64.5" customHeight="1" x14ac:dyDescent="0.25">
      <c r="A39" s="11">
        <v>28</v>
      </c>
      <c r="B39" s="11" t="s">
        <v>60</v>
      </c>
      <c r="C39" s="11" t="s">
        <v>61</v>
      </c>
      <c r="D39" s="11" t="s">
        <v>62</v>
      </c>
      <c r="E39" s="25">
        <v>0.50980000000000003</v>
      </c>
      <c r="F39" s="12">
        <f t="shared" si="0"/>
        <v>15417.513803365428</v>
      </c>
      <c r="G39" s="19">
        <v>12847.92816947119</v>
      </c>
      <c r="H39" s="13">
        <v>45853</v>
      </c>
      <c r="I39" s="11" t="s">
        <v>20</v>
      </c>
    </row>
    <row r="40" spans="1:9" ht="74.25" customHeight="1" x14ac:dyDescent="0.25">
      <c r="A40" s="11">
        <v>29</v>
      </c>
      <c r="B40" s="11" t="s">
        <v>63</v>
      </c>
      <c r="C40" s="11" t="s">
        <v>64</v>
      </c>
      <c r="D40" s="11" t="s">
        <v>65</v>
      </c>
      <c r="E40" s="25">
        <v>1.6647000000000001</v>
      </c>
      <c r="F40" s="12">
        <f t="shared" si="0"/>
        <v>180283.81200000001</v>
      </c>
      <c r="G40" s="19">
        <v>150236.51</v>
      </c>
      <c r="H40" s="13">
        <v>45883</v>
      </c>
      <c r="I40" s="11" t="s">
        <v>20</v>
      </c>
    </row>
    <row r="41" spans="1:9" ht="96.75" customHeight="1" x14ac:dyDescent="0.25">
      <c r="A41" s="11">
        <v>30</v>
      </c>
      <c r="B41" s="11" t="s">
        <v>66</v>
      </c>
      <c r="C41" s="11" t="s">
        <v>67</v>
      </c>
      <c r="D41" s="11" t="s">
        <v>68</v>
      </c>
      <c r="E41" s="25">
        <v>2.4784000000000002</v>
      </c>
      <c r="F41" s="12">
        <f t="shared" si="0"/>
        <v>153061.77780543148</v>
      </c>
      <c r="G41" s="18">
        <v>127551.48150452624</v>
      </c>
      <c r="H41" s="13">
        <v>45903</v>
      </c>
      <c r="I41" s="11" t="s">
        <v>20</v>
      </c>
    </row>
    <row r="42" spans="1:9" ht="60" customHeight="1" x14ac:dyDescent="0.25">
      <c r="A42" s="11">
        <v>31</v>
      </c>
      <c r="B42" s="11" t="s">
        <v>69</v>
      </c>
      <c r="C42" s="11" t="s">
        <v>70</v>
      </c>
      <c r="D42" s="11" t="s">
        <v>71</v>
      </c>
      <c r="E42" s="25">
        <v>2.8159999999999998</v>
      </c>
      <c r="F42" s="12">
        <f t="shared" si="0"/>
        <v>117325.025568</v>
      </c>
      <c r="G42" s="18">
        <v>97770.854640000005</v>
      </c>
      <c r="H42" s="13">
        <v>45911</v>
      </c>
      <c r="I42" s="11" t="s">
        <v>20</v>
      </c>
    </row>
    <row r="43" spans="1:9" ht="82.5" customHeight="1" x14ac:dyDescent="0.25">
      <c r="A43" s="11">
        <v>32</v>
      </c>
      <c r="B43" s="11" t="s">
        <v>72</v>
      </c>
      <c r="C43" s="11" t="s">
        <v>73</v>
      </c>
      <c r="D43" s="11" t="s">
        <v>74</v>
      </c>
      <c r="E43" s="25">
        <v>0.51770000000000005</v>
      </c>
      <c r="F43" s="12">
        <f t="shared" si="0"/>
        <v>55728.576000000001</v>
      </c>
      <c r="G43" s="18">
        <v>46440.480000000003</v>
      </c>
      <c r="H43" s="13">
        <v>45916</v>
      </c>
      <c r="I43" s="11" t="s">
        <v>20</v>
      </c>
    </row>
    <row r="44" spans="1:9" ht="76.5" customHeight="1" x14ac:dyDescent="0.25">
      <c r="A44" s="11">
        <v>33</v>
      </c>
      <c r="B44" s="11" t="s">
        <v>72</v>
      </c>
      <c r="C44" s="11" t="s">
        <v>75</v>
      </c>
      <c r="D44" s="11" t="s">
        <v>76</v>
      </c>
      <c r="E44" s="25">
        <v>2.9838300000000002</v>
      </c>
      <c r="F44" s="12">
        <f t="shared" si="0"/>
        <v>56075.930171443149</v>
      </c>
      <c r="G44" s="18">
        <v>46729.941809535958</v>
      </c>
      <c r="H44" s="13">
        <v>45916</v>
      </c>
      <c r="I44" s="11" t="s">
        <v>20</v>
      </c>
    </row>
    <row r="45" spans="1:9" ht="76.5" customHeight="1" x14ac:dyDescent="0.25">
      <c r="A45" s="11">
        <v>34</v>
      </c>
      <c r="B45" s="11" t="s">
        <v>77</v>
      </c>
      <c r="C45" s="11" t="s">
        <v>78</v>
      </c>
      <c r="D45" s="11" t="s">
        <v>79</v>
      </c>
      <c r="E45" s="25">
        <v>1.65</v>
      </c>
      <c r="F45" s="12">
        <f t="shared" si="0"/>
        <v>176702.37519999998</v>
      </c>
      <c r="G45" s="18">
        <v>147251.97933333332</v>
      </c>
      <c r="H45" s="13">
        <v>45939</v>
      </c>
      <c r="I45" s="11" t="s">
        <v>20</v>
      </c>
    </row>
    <row r="46" spans="1:9" ht="76.5" customHeight="1" x14ac:dyDescent="0.25">
      <c r="A46" s="11">
        <v>35</v>
      </c>
      <c r="B46" s="11" t="s">
        <v>80</v>
      </c>
      <c r="C46" s="11" t="s">
        <v>81</v>
      </c>
      <c r="D46" s="11" t="s">
        <v>82</v>
      </c>
      <c r="E46" s="25">
        <v>0.72</v>
      </c>
      <c r="F46" s="12">
        <f t="shared" si="0"/>
        <v>34290.930560000001</v>
      </c>
      <c r="G46" s="18">
        <v>28575.775466666666</v>
      </c>
      <c r="H46" s="13">
        <v>45939</v>
      </c>
      <c r="I46" s="11" t="s">
        <v>20</v>
      </c>
    </row>
    <row r="47" spans="1:9" ht="74.25" customHeight="1" x14ac:dyDescent="0.25">
      <c r="A47" s="11">
        <v>36</v>
      </c>
      <c r="B47" s="11" t="s">
        <v>80</v>
      </c>
      <c r="C47" s="11" t="s">
        <v>83</v>
      </c>
      <c r="D47" s="11" t="s">
        <v>84</v>
      </c>
      <c r="E47" s="25">
        <v>0.50312999999999997</v>
      </c>
      <c r="F47" s="12">
        <f t="shared" si="0"/>
        <v>68940.334187222063</v>
      </c>
      <c r="G47" s="18">
        <v>57450.278489351716</v>
      </c>
      <c r="H47" s="13">
        <v>45939</v>
      </c>
      <c r="I47" s="11" t="s">
        <v>20</v>
      </c>
    </row>
    <row r="48" spans="1:9" ht="74.25" customHeight="1" x14ac:dyDescent="0.25">
      <c r="A48" s="11">
        <v>37</v>
      </c>
      <c r="B48" s="11" t="s">
        <v>85</v>
      </c>
      <c r="C48" s="11" t="s">
        <v>86</v>
      </c>
      <c r="D48" s="11" t="s">
        <v>68</v>
      </c>
      <c r="E48" s="25">
        <v>0.13819999999999999</v>
      </c>
      <c r="F48" s="12">
        <f t="shared" si="0"/>
        <v>48606.853513599992</v>
      </c>
      <c r="G48" s="19">
        <v>40505.71126133333</v>
      </c>
      <c r="H48" s="13">
        <v>45939</v>
      </c>
      <c r="I48" s="11" t="s">
        <v>20</v>
      </c>
    </row>
    <row r="49" spans="1:9" x14ac:dyDescent="0.25">
      <c r="A49" s="20"/>
      <c r="C49" s="21"/>
    </row>
    <row r="50" spans="1:9" ht="20.25" customHeight="1" x14ac:dyDescent="0.25">
      <c r="A50" s="22" t="s">
        <v>22</v>
      </c>
      <c r="B50" s="26" t="s">
        <v>87</v>
      </c>
      <c r="C50" s="26"/>
      <c r="D50" s="26"/>
      <c r="E50" s="26"/>
      <c r="F50" s="26"/>
      <c r="G50" s="26"/>
      <c r="H50" s="26"/>
      <c r="I50" s="26"/>
    </row>
  </sheetData>
  <mergeCells count="15">
    <mergeCell ref="A2:I2"/>
    <mergeCell ref="A4:I4"/>
    <mergeCell ref="A5:A7"/>
    <mergeCell ref="B5:B7"/>
    <mergeCell ref="C5:C7"/>
    <mergeCell ref="D5:D7"/>
    <mergeCell ref="E5:E7"/>
    <mergeCell ref="F5:I5"/>
    <mergeCell ref="F6:G6"/>
    <mergeCell ref="H6:I6"/>
    <mergeCell ref="B50:I50"/>
    <mergeCell ref="C8:I8"/>
    <mergeCell ref="C9:I9"/>
    <mergeCell ref="C10:I10"/>
    <mergeCell ref="C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2025-10-28T12:35:57Z</dcterms:modified>
</cp:coreProperties>
</file>